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5 Estado de Flujo de Efectivo\2do. trimestre\"/>
    </mc:Choice>
  </mc:AlternateContent>
  <xr:revisionPtr revIDLastSave="0" documentId="13_ncr:1_{D270B823-353D-4436-B4DC-D506E244565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FE_2er_2025" sheetId="2" r:id="rId1"/>
  </sheets>
  <calcPr calcId="191029"/>
</workbook>
</file>

<file path=xl/calcChain.xml><?xml version="1.0" encoding="utf-8"?>
<calcChain xmlns="http://schemas.openxmlformats.org/spreadsheetml/2006/main">
  <c r="D64" i="2" l="1"/>
  <c r="D35" i="2" l="1"/>
  <c r="E35" i="2"/>
  <c r="D7" i="2"/>
  <c r="E64" i="2" l="1"/>
  <c r="D18" i="2" l="1"/>
  <c r="E42" i="2" l="1"/>
  <c r="D42" i="2"/>
  <c r="D46" i="2" s="1"/>
  <c r="E38" i="2"/>
  <c r="D38" i="2"/>
  <c r="E18" i="2"/>
  <c r="E7" i="2"/>
  <c r="E46" i="2" l="1"/>
</calcChain>
</file>

<file path=xl/sharedStrings.xml><?xml version="1.0" encoding="utf-8"?>
<sst xmlns="http://schemas.openxmlformats.org/spreadsheetml/2006/main" count="60" uniqueCount="52">
  <si>
    <t>Estado de Flujos de Efectivo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</si>
  <si>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</si>
  <si>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</si>
  <si>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</si>
  <si>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</si>
  <si>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</si>
  <si>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</si>
  <si>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Contribuciones de mejoras</t>
  </si>
  <si>
    <t>Bienes Muebles</t>
  </si>
  <si>
    <t>Derechos</t>
  </si>
  <si>
    <t>Aplicación</t>
  </si>
  <si>
    <t>Otras Aplicaciones de Inversión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</si>
  <si>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</si>
  <si>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</si>
  <si>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</si>
  <si>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</si>
  <si>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</si>
  <si>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</si>
  <si>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Interno</t>
  </si>
  <si>
    <t>Externo</t>
  </si>
  <si>
    <t>Otros Orígenes de Financiamiento</t>
  </si>
  <si>
    <t>Transferencias al resto del Sector Público</t>
  </si>
  <si>
    <t>Ayudas Sociales</t>
  </si>
  <si>
    <t>Servicios de la Deuda</t>
  </si>
  <si>
    <t>Pensiones y Jubilaciones</t>
  </si>
  <si>
    <t>Transferencias a la Seguridad Social</t>
  </si>
  <si>
    <t>Otras Aplicaciones de Financiamiento</t>
  </si>
  <si>
    <t>Donativos</t>
  </si>
  <si>
    <t>Transferencias al Exterior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</si>
  <si>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</si>
  <si>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</si>
  <si>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</si>
  <si>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</si>
  <si>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Bajo protesta de decir verdad declaramos que los Estados Financieros y sus Notas son razonablemente correctos y responsabilidad del emisor.</t>
  </si>
  <si>
    <t>UNIVERSIDAD POLITÉCNICA DEL ESTADO DE MORELOS</t>
  </si>
  <si>
    <t xml:space="preserve">Flujos de Efectivo de las Actividades de Operación </t>
  </si>
  <si>
    <t>Transferencias Internas y Asignaciones al Sector Público</t>
  </si>
  <si>
    <t xml:space="preserve">Subsidios y Subvenciones </t>
  </si>
  <si>
    <t>Transferencias a Fideicomisos, Mandatos y Contratos Análogos</t>
  </si>
  <si>
    <t>Aportaciones</t>
  </si>
  <si>
    <t>Flujos Netos de Efectivo por Actividades de Operación</t>
  </si>
  <si>
    <t>Otros Orígenes de Inversión</t>
  </si>
  <si>
    <t>Flujos Netos de Efectivo por Actividades de Inversión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</si>
  <si>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</si>
  <si>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</si>
  <si>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</si>
  <si>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</si>
  <si>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</si>
  <si>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</si>
  <si>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</si>
  <si>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</si>
  <si>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de Enero al 30 de junio del 2024 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</si>
</sst>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;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2">
    <xf numFmtId="0" fontId="0" fillId="0" borderId="0" xfId="0"/>
    <xf numFmtId="41" fontId="6" fillId="3" borderId="5" xfId="0" applyNumberFormat="1" applyFont="1" applyFill="1" applyBorder="1" applyAlignment="1">
      <alignment horizontal="justify" vertical="center"/>
    </xf>
    <xf numFmtId="3" fontId="6" fillId="3" borderId="5" xfId="0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41" fontId="7" fillId="3" borderId="5" xfId="0" applyNumberFormat="1" applyFont="1" applyFill="1" applyBorder="1" applyAlignment="1">
      <alignment horizontal="justify" vertical="center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justify" vertical="center" wrapText="1"/>
    </xf>
    <xf numFmtId="41" fontId="6" fillId="3" borderId="0" xfId="0" applyNumberFormat="1" applyFont="1" applyFill="1" applyBorder="1" applyAlignment="1">
      <alignment horizontal="justify" vertical="center"/>
    </xf>
    <xf numFmtId="41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justify" vertical="center"/>
    </xf>
    <xf numFmtId="3" fontId="7" fillId="3" borderId="0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/>
    <xf numFmtId="0" fontId="0" fillId="0" borderId="8" xfId="0" applyBorder="1"/>
    <xf numFmtId="41" fontId="5" fillId="3" borderId="0" xfId="0" applyNumberFormat="1" applyFont="1" applyFill="1" applyBorder="1" applyAlignment="1">
      <alignment horizontal="justify" vertical="center"/>
    </xf>
    <xf numFmtId="41" fontId="6" fillId="3" borderId="5" xfId="0" applyNumberFormat="1" applyFont="1" applyFill="1" applyBorder="1" applyAlignment="1">
      <alignment vertical="center"/>
    </xf>
    <xf numFmtId="41" fontId="8" fillId="4" borderId="0" xfId="0" applyNumberFormat="1" applyFont="1" applyFill="1" applyBorder="1" applyAlignment="1">
      <alignment horizontal="justify" vertical="center"/>
    </xf>
    <xf numFmtId="41" fontId="8" fillId="4" borderId="5" xfId="0" applyNumberFormat="1" applyFont="1" applyFill="1" applyBorder="1" applyAlignment="1">
      <alignment horizontal="justify" vertical="center"/>
    </xf>
    <xf numFmtId="0" fontId="0" fillId="2" borderId="0" xfId="0" applyFont="1" applyFill="1"/>
    <xf numFmtId="0" fontId="6" fillId="3" borderId="4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/>
    </xf>
    <xf numFmtId="0" fontId="5" fillId="3" borderId="0" xfId="0" applyFont="1" applyFill="1" applyBorder="1" applyAlignment="1">
      <alignment horizontal="justify" vertical="center"/>
    </xf>
    <xf numFmtId="3" fontId="7" fillId="3" borderId="5" xfId="0" applyNumberFormat="1" applyFont="1" applyFill="1" applyBorder="1" applyAlignment="1">
      <alignment horizontal="right" vertical="center"/>
    </xf>
    <xf numFmtId="41" fontId="5" fillId="3" borderId="5" xfId="0" applyNumberFormat="1" applyFont="1" applyFill="1" applyBorder="1" applyAlignment="1">
      <alignment horizontal="justify" vertical="center"/>
    </xf>
    <xf numFmtId="0" fontId="5" fillId="3" borderId="4" xfId="0" applyFont="1" applyFill="1" applyBorder="1" applyAlignment="1">
      <alignment horizontal="justify" vertical="center"/>
    </xf>
    <xf numFmtId="0" fontId="5" fillId="3" borderId="0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justify" vertical="center"/>
    </xf>
    <xf numFmtId="0" fontId="6" fillId="3" borderId="3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/>
    </xf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8" xfId="0" applyFont="1" applyFill="1" applyBorder="1" applyAlignment="1">
      <alignment horizontal="justify" vertical="center"/>
    </xf>
    <xf numFmtId="0" fontId="7" fillId="3" borderId="4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justify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justify" vertical="center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right" vertical="center"/>
    </xf>
  </cellXfs>
  <cellStyles count="8">
    <cellStyle name="=C:\WINNT\SYSTEM32\COMMAND.COM" xfId="2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85726</xdr:rowOff>
    </xdr:from>
    <xdr:ext cx="685799" cy="5143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76251"/>
          <a:ext cx="685799" cy="514350"/>
        </a:xfrm>
        <a:prstGeom prst="rect">
          <a:avLst/>
        </a:prstGeom>
      </xdr:spPr>
    </xdr:pic>
    <xdr:clientData/>
  </xdr:oneCellAnchor>
  <xdr:twoCellAnchor editAs="oneCell">
    <xdr:from>
      <xdr:col>3</xdr:col>
      <xdr:colOff>790575</xdr:colOff>
      <xdr:row>0</xdr:row>
      <xdr:rowOff>123825</xdr:rowOff>
    </xdr:from>
    <xdr:to>
      <xdr:col>4</xdr:col>
      <xdr:colOff>1209674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E28BB7-1E88-43CB-92BB-468B7D99A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23825"/>
          <a:ext cx="167639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I66"/>
  <sheetViews>
    <sheetView tabSelected="1" view="pageBreakPreview" zoomScale="80" zoomScaleNormal="100" zoomScaleSheetLayoutView="80" workbookViewId="0">
      <selection activeCell="A64" sqref="A64:C64"/>
    </sheetView>
  </sheetViews>
  <sheetFormatPr baseColWidth="10" defaultRowHeight="15" x14ac:dyDescent="0.25"/>
  <cols>
    <col min="1" max="1" width="1.42578125" customWidth="1"/>
    <col min="2" max="2" width="1.5703125" customWidth="1"/>
    <col min="3" max="3" width="76" customWidth="1"/>
    <col min="4" max="4" width="18.85546875" customWidth="1"/>
    <col min="5" max="5" width="18.7109375" customWidth="1"/>
    <col min="7" max="7" width="13.42578125" bestFit="1" customWidth="1"/>
  </cols>
  <sheetData>
    <row r="1" spans="1:5" s="21" customFormat="1" ht="23.25" customHeight="1" x14ac:dyDescent="0.25">
      <c r="A1" s="30" t="s">
        <v>34</v>
      </c>
      <c r="B1" s="31"/>
      <c r="C1" s="31"/>
      <c r="D1" s="31"/>
      <c r="E1" s="32"/>
    </row>
    <row r="2" spans="1:5" s="21" customFormat="1" ht="25.5" customHeight="1" x14ac:dyDescent="0.25">
      <c r="A2" s="33" t="s">
        <v>0</v>
      </c>
      <c r="B2" s="34"/>
      <c r="C2" s="34"/>
      <c r="D2" s="34"/>
      <c r="E2" s="35"/>
    </row>
    <row r="3" spans="1:5" s="21" customFormat="1" ht="20.25" customHeight="1" thickBot="1" x14ac:dyDescent="0.3">
      <c r="A3" s="36" t="s">
        <v>51</v>
      </c>
      <c r="B3" s="37"/>
      <c r="C3" s="37"/>
      <c r="D3" s="37"/>
      <c r="E3" s="38"/>
    </row>
    <row r="4" spans="1:5" ht="20.25" customHeight="1" thickBot="1" x14ac:dyDescent="0.3">
      <c r="A4" s="52" t="s">
        <v>1</v>
      </c>
      <c r="B4" s="53"/>
      <c r="C4" s="53"/>
      <c r="D4" s="54">
        <v>2025</v>
      </c>
      <c r="E4" s="55">
        <v>2024</v>
      </c>
    </row>
    <row r="5" spans="1:5" ht="12" customHeight="1" x14ac:dyDescent="0.25">
      <c r="A5" s="39"/>
      <c r="B5" s="40"/>
      <c r="C5" s="40"/>
      <c r="D5" s="40"/>
      <c r="E5" s="41"/>
    </row>
    <row r="6" spans="1:5" ht="16.5" customHeight="1" x14ac:dyDescent="0.25">
      <c r="A6" s="28" t="s">
        <v>35</v>
      </c>
      <c r="B6" s="29"/>
      <c r="C6" s="29"/>
      <c r="D6" s="23"/>
      <c r="E6" s="24"/>
    </row>
    <row r="7" spans="1:5" x14ac:dyDescent="0.25">
      <c r="A7" s="22"/>
      <c r="B7" s="29" t="s">
        <v>3</v>
      </c>
      <c r="C7" s="29"/>
      <c r="D7" s="7">
        <f>+D8+D9+D10+D11+D12+D13+D14+D15+D16+D17</f>
        <v>69605206</v>
      </c>
      <c r="E7" s="26">
        <f>+E8+E9+E10+E11+E12+E13+E14+E15+E16+E17</f>
        <v>64483313</v>
      </c>
    </row>
    <row r="8" spans="1:5" x14ac:dyDescent="0.25">
      <c r="A8" s="22"/>
      <c r="B8" s="25"/>
      <c r="C8" s="8" t="s">
        <v>4</v>
      </c>
      <c r="D8" s="9">
        <v>0</v>
      </c>
      <c r="E8" s="1">
        <v>0</v>
      </c>
    </row>
    <row r="9" spans="1:5" x14ac:dyDescent="0.25">
      <c r="A9" s="22"/>
      <c r="B9" s="25"/>
      <c r="C9" s="8" t="s">
        <v>6</v>
      </c>
      <c r="D9" s="9">
        <v>0</v>
      </c>
      <c r="E9" s="1">
        <v>0</v>
      </c>
    </row>
    <row r="10" spans="1:5" x14ac:dyDescent="0.25">
      <c r="A10" s="22"/>
      <c r="B10" s="25"/>
      <c r="C10" s="8" t="s">
        <v>7</v>
      </c>
      <c r="D10" s="9">
        <v>0</v>
      </c>
      <c r="E10" s="1">
        <v>0</v>
      </c>
    </row>
    <row r="11" spans="1:5" x14ac:dyDescent="0.25">
      <c r="A11" s="22"/>
      <c r="B11" s="25"/>
      <c r="C11" s="8" t="s">
        <v>9</v>
      </c>
      <c r="D11" s="9">
        <v>0</v>
      </c>
      <c r="E11" s="1">
        <v>0</v>
      </c>
    </row>
    <row r="12" spans="1:5" x14ac:dyDescent="0.25">
      <c r="A12" s="22"/>
      <c r="B12" s="25"/>
      <c r="C12" s="8" t="s">
        <v>46</v>
      </c>
      <c r="D12" s="9">
        <v>0</v>
      </c>
      <c r="E12" s="1">
        <v>0</v>
      </c>
    </row>
    <row r="13" spans="1:5" x14ac:dyDescent="0.25">
      <c r="A13" s="22"/>
      <c r="B13" s="25"/>
      <c r="C13" s="8" t="s">
        <v>47</v>
      </c>
      <c r="D13" s="9">
        <v>0</v>
      </c>
      <c r="E13" s="1">
        <v>0</v>
      </c>
    </row>
    <row r="14" spans="1:5" x14ac:dyDescent="0.25">
      <c r="A14" s="22"/>
      <c r="B14" s="25"/>
      <c r="C14" s="8" t="s">
        <v>48</v>
      </c>
      <c r="D14" s="9">
        <v>15003911</v>
      </c>
      <c r="E14" s="1">
        <v>13522504</v>
      </c>
    </row>
    <row r="15" spans="1:5" ht="28.5" customHeight="1" x14ac:dyDescent="0.25">
      <c r="A15" s="22"/>
      <c r="B15" s="25"/>
      <c r="C15" s="8" t="s">
        <v>49</v>
      </c>
      <c r="D15" s="9">
        <v>0</v>
      </c>
      <c r="E15" s="18"/>
    </row>
    <row r="16" spans="1:5" x14ac:dyDescent="0.25">
      <c r="A16" s="22"/>
      <c r="B16" s="25"/>
      <c r="C16" s="8" t="s">
        <v>50</v>
      </c>
      <c r="D16" s="10">
        <v>53932489</v>
      </c>
      <c r="E16" s="18">
        <v>50564948</v>
      </c>
    </row>
    <row r="17" spans="1:7" x14ac:dyDescent="0.25">
      <c r="A17" s="22"/>
      <c r="B17" s="25"/>
      <c r="C17" s="8" t="s">
        <v>12</v>
      </c>
      <c r="D17" s="9">
        <v>668806</v>
      </c>
      <c r="E17" s="18">
        <v>395861</v>
      </c>
    </row>
    <row r="18" spans="1:7" x14ac:dyDescent="0.25">
      <c r="A18" s="22"/>
      <c r="B18" s="29" t="s">
        <v>10</v>
      </c>
      <c r="C18" s="29"/>
      <c r="D18" s="7">
        <f>+D19+D20+D21+D22+D23+D24+D25+D26+D27+D28</f>
        <v>39819283</v>
      </c>
      <c r="E18" s="26">
        <f>+E19+E20+E21+E22+E23+E24+E25+E26+E27+E28</f>
        <v>40612383</v>
      </c>
    </row>
    <row r="19" spans="1:7" x14ac:dyDescent="0.25">
      <c r="A19" s="22"/>
      <c r="B19" s="25"/>
      <c r="C19" s="8" t="s">
        <v>14</v>
      </c>
      <c r="D19" s="11">
        <v>31245888</v>
      </c>
      <c r="E19" s="2">
        <v>31721444</v>
      </c>
      <c r="G19" s="3"/>
    </row>
    <row r="20" spans="1:7" x14ac:dyDescent="0.25">
      <c r="A20" s="22"/>
      <c r="B20" s="25"/>
      <c r="C20" s="8" t="s">
        <v>15</v>
      </c>
      <c r="D20" s="11">
        <v>413572</v>
      </c>
      <c r="E20" s="2">
        <v>374826</v>
      </c>
    </row>
    <row r="21" spans="1:7" x14ac:dyDescent="0.25">
      <c r="A21" s="22"/>
      <c r="B21" s="25"/>
      <c r="C21" s="8" t="s">
        <v>17</v>
      </c>
      <c r="D21" s="11">
        <v>7268936</v>
      </c>
      <c r="E21" s="2">
        <v>7176991</v>
      </c>
    </row>
    <row r="22" spans="1:7" x14ac:dyDescent="0.25">
      <c r="A22" s="22"/>
      <c r="B22" s="25"/>
      <c r="C22" s="8" t="s">
        <v>36</v>
      </c>
      <c r="D22" s="9">
        <v>0</v>
      </c>
      <c r="E22" s="1">
        <v>0</v>
      </c>
    </row>
    <row r="23" spans="1:7" x14ac:dyDescent="0.25">
      <c r="A23" s="22"/>
      <c r="B23" s="25"/>
      <c r="C23" s="8" t="s">
        <v>21</v>
      </c>
      <c r="D23" s="9">
        <v>0</v>
      </c>
      <c r="E23" s="1">
        <v>0</v>
      </c>
      <c r="G23" s="3"/>
    </row>
    <row r="24" spans="1:7" x14ac:dyDescent="0.25">
      <c r="A24" s="22"/>
      <c r="B24" s="25"/>
      <c r="C24" s="8" t="s">
        <v>37</v>
      </c>
      <c r="D24" s="9">
        <v>0</v>
      </c>
      <c r="E24" s="1">
        <v>0</v>
      </c>
    </row>
    <row r="25" spans="1:7" x14ac:dyDescent="0.25">
      <c r="A25" s="22"/>
      <c r="B25" s="25"/>
      <c r="C25" s="8" t="s">
        <v>22</v>
      </c>
      <c r="D25" s="9">
        <v>371500</v>
      </c>
      <c r="E25" s="1">
        <v>710655</v>
      </c>
    </row>
    <row r="26" spans="1:7" x14ac:dyDescent="0.25">
      <c r="A26" s="22"/>
      <c r="B26" s="25"/>
      <c r="C26" s="8" t="s">
        <v>24</v>
      </c>
      <c r="D26" s="9">
        <v>519387</v>
      </c>
      <c r="E26" s="1">
        <v>628467</v>
      </c>
    </row>
    <row r="27" spans="1:7" x14ac:dyDescent="0.25">
      <c r="A27" s="22"/>
      <c r="B27" s="25"/>
      <c r="C27" s="8" t="s">
        <v>38</v>
      </c>
      <c r="D27" s="9">
        <v>0</v>
      </c>
      <c r="E27" s="1">
        <v>0</v>
      </c>
    </row>
    <row r="28" spans="1:7" x14ac:dyDescent="0.25">
      <c r="A28" s="22"/>
      <c r="B28" s="25"/>
      <c r="C28" s="8" t="s">
        <v>25</v>
      </c>
      <c r="D28" s="9">
        <v>0</v>
      </c>
      <c r="E28" s="1">
        <v>0</v>
      </c>
    </row>
    <row r="29" spans="1:7" x14ac:dyDescent="0.25">
      <c r="A29" s="22"/>
      <c r="B29" s="25"/>
      <c r="C29" s="8" t="s">
        <v>27</v>
      </c>
      <c r="D29" s="9">
        <v>0</v>
      </c>
      <c r="E29" s="1">
        <v>0</v>
      </c>
    </row>
    <row r="30" spans="1:7" x14ac:dyDescent="0.25">
      <c r="A30" s="22"/>
      <c r="B30" s="25"/>
      <c r="C30" s="8" t="s">
        <v>28</v>
      </c>
      <c r="D30" s="9">
        <v>0</v>
      </c>
      <c r="E30" s="1">
        <v>0</v>
      </c>
    </row>
    <row r="31" spans="1:7" x14ac:dyDescent="0.25">
      <c r="A31" s="22"/>
      <c r="B31" s="25"/>
      <c r="C31" s="8" t="s">
        <v>29</v>
      </c>
      <c r="D31" s="9">
        <v>0</v>
      </c>
      <c r="E31" s="1">
        <v>0</v>
      </c>
    </row>
    <row r="32" spans="1:7" x14ac:dyDescent="0.25">
      <c r="A32" s="22"/>
      <c r="B32" s="25"/>
      <c r="C32" s="8" t="s">
        <v>39</v>
      </c>
      <c r="D32" s="9">
        <v>0</v>
      </c>
      <c r="E32" s="1">
        <v>0</v>
      </c>
    </row>
    <row r="33" spans="1:7" x14ac:dyDescent="0.25">
      <c r="A33" s="22"/>
      <c r="B33" s="25"/>
      <c r="C33" s="8" t="s">
        <v>31</v>
      </c>
      <c r="D33" s="9">
        <v>0</v>
      </c>
      <c r="E33" s="1">
        <v>0</v>
      </c>
    </row>
    <row r="34" spans="1:7" x14ac:dyDescent="0.25">
      <c r="A34" s="22"/>
      <c r="B34" s="25"/>
      <c r="C34" s="8" t="s">
        <v>32</v>
      </c>
      <c r="D34" s="9">
        <v>0</v>
      </c>
      <c r="E34" s="1">
        <v>0</v>
      </c>
    </row>
    <row r="35" spans="1:7" ht="21.75" customHeight="1" x14ac:dyDescent="0.25">
      <c r="A35" s="56" t="s">
        <v>40</v>
      </c>
      <c r="B35" s="57"/>
      <c r="C35" s="57"/>
      <c r="D35" s="58">
        <f>D7-D18</f>
        <v>29785923</v>
      </c>
      <c r="E35" s="59">
        <f>E7-E18</f>
        <v>23870930</v>
      </c>
      <c r="G35" s="3"/>
    </row>
    <row r="36" spans="1:7" ht="24.75" customHeight="1" x14ac:dyDescent="0.25">
      <c r="A36" s="42"/>
      <c r="B36" s="43"/>
      <c r="C36" s="43"/>
      <c r="D36" s="43"/>
      <c r="E36" s="44"/>
    </row>
    <row r="37" spans="1:7" ht="15" customHeight="1" x14ac:dyDescent="0.25">
      <c r="A37" s="28" t="s">
        <v>2</v>
      </c>
      <c r="B37" s="29"/>
      <c r="C37" s="29"/>
      <c r="D37" s="23"/>
      <c r="E37" s="24"/>
    </row>
    <row r="38" spans="1:7" x14ac:dyDescent="0.25">
      <c r="A38" s="22"/>
      <c r="B38" s="29" t="s">
        <v>3</v>
      </c>
      <c r="C38" s="29"/>
      <c r="D38" s="17">
        <f>+D41</f>
        <v>3368094</v>
      </c>
      <c r="E38" s="27">
        <f>+E41</f>
        <v>0</v>
      </c>
    </row>
    <row r="39" spans="1:7" x14ac:dyDescent="0.25">
      <c r="A39" s="22"/>
      <c r="B39" s="25"/>
      <c r="C39" s="8" t="s">
        <v>5</v>
      </c>
      <c r="D39" s="9">
        <v>0</v>
      </c>
      <c r="E39" s="1">
        <v>0</v>
      </c>
    </row>
    <row r="40" spans="1:7" x14ac:dyDescent="0.25">
      <c r="A40" s="22"/>
      <c r="B40" s="25"/>
      <c r="C40" s="8" t="s">
        <v>8</v>
      </c>
      <c r="D40" s="9">
        <v>0</v>
      </c>
      <c r="E40" s="1">
        <v>0</v>
      </c>
    </row>
    <row r="41" spans="1:7" x14ac:dyDescent="0.25">
      <c r="A41" s="22"/>
      <c r="B41" s="25"/>
      <c r="C41" s="8" t="s">
        <v>41</v>
      </c>
      <c r="D41" s="9">
        <v>3368094</v>
      </c>
      <c r="E41" s="1">
        <v>0</v>
      </c>
    </row>
    <row r="42" spans="1:7" x14ac:dyDescent="0.25">
      <c r="A42" s="22"/>
      <c r="B42" s="29" t="s">
        <v>10</v>
      </c>
      <c r="C42" s="29"/>
      <c r="D42" s="7">
        <f>+D43+D44+D45</f>
        <v>11209367</v>
      </c>
      <c r="E42" s="26">
        <f>+E43+E44+E45</f>
        <v>6366194</v>
      </c>
    </row>
    <row r="43" spans="1:7" x14ac:dyDescent="0.25">
      <c r="A43" s="22"/>
      <c r="B43" s="25"/>
      <c r="C43" s="8" t="s">
        <v>5</v>
      </c>
      <c r="D43" s="9">
        <v>0</v>
      </c>
      <c r="E43" s="1"/>
    </row>
    <row r="44" spans="1:7" x14ac:dyDescent="0.25">
      <c r="A44" s="22"/>
      <c r="B44" s="25"/>
      <c r="C44" s="8" t="s">
        <v>8</v>
      </c>
      <c r="D44" s="9">
        <v>22829</v>
      </c>
      <c r="E44" s="1">
        <v>108914</v>
      </c>
    </row>
    <row r="45" spans="1:7" x14ac:dyDescent="0.25">
      <c r="A45" s="22"/>
      <c r="B45" s="25"/>
      <c r="C45" s="8" t="s">
        <v>11</v>
      </c>
      <c r="D45" s="11">
        <v>11186538</v>
      </c>
      <c r="E45" s="2">
        <v>6257280</v>
      </c>
    </row>
    <row r="46" spans="1:7" ht="23.25" customHeight="1" x14ac:dyDescent="0.25">
      <c r="A46" s="56" t="s">
        <v>42</v>
      </c>
      <c r="B46" s="57"/>
      <c r="C46" s="57"/>
      <c r="D46" s="60">
        <f>D38-D42</f>
        <v>-7841273</v>
      </c>
      <c r="E46" s="61">
        <f>E38-E42</f>
        <v>-6366194</v>
      </c>
      <c r="G46" s="4"/>
    </row>
    <row r="47" spans="1:7" ht="24.75" customHeight="1" x14ac:dyDescent="0.25">
      <c r="A47" s="42"/>
      <c r="B47" s="43"/>
      <c r="C47" s="43"/>
      <c r="D47" s="43"/>
      <c r="E47" s="44"/>
      <c r="G47" s="3"/>
    </row>
    <row r="48" spans="1:7" ht="15" customHeight="1" x14ac:dyDescent="0.25">
      <c r="A48" s="28" t="s">
        <v>13</v>
      </c>
      <c r="B48" s="29"/>
      <c r="C48" s="29"/>
      <c r="D48" s="23"/>
      <c r="E48" s="24"/>
    </row>
    <row r="49" spans="1:9" x14ac:dyDescent="0.25">
      <c r="A49" s="22"/>
      <c r="B49" s="29" t="s">
        <v>3</v>
      </c>
      <c r="C49" s="29"/>
      <c r="D49" s="12">
        <v>0</v>
      </c>
      <c r="E49" s="5">
        <v>0</v>
      </c>
    </row>
    <row r="50" spans="1:9" x14ac:dyDescent="0.25">
      <c r="A50" s="22"/>
      <c r="B50" s="25"/>
      <c r="C50" s="8" t="s">
        <v>16</v>
      </c>
      <c r="D50" s="9">
        <v>0</v>
      </c>
      <c r="E50" s="1">
        <v>0</v>
      </c>
    </row>
    <row r="51" spans="1:9" x14ac:dyDescent="0.25">
      <c r="A51" s="22"/>
      <c r="B51" s="25"/>
      <c r="C51" s="8" t="s">
        <v>18</v>
      </c>
      <c r="D51" s="9">
        <v>0</v>
      </c>
      <c r="E51" s="1">
        <v>0</v>
      </c>
    </row>
    <row r="52" spans="1:9" x14ac:dyDescent="0.25">
      <c r="A52" s="22"/>
      <c r="B52" s="25"/>
      <c r="C52" s="8" t="s">
        <v>19</v>
      </c>
      <c r="D52" s="9">
        <v>0</v>
      </c>
      <c r="E52" s="1">
        <v>0</v>
      </c>
    </row>
    <row r="53" spans="1:9" x14ac:dyDescent="0.25">
      <c r="A53" s="22"/>
      <c r="B53" s="25"/>
      <c r="C53" s="8" t="s">
        <v>20</v>
      </c>
      <c r="D53" s="9">
        <v>0</v>
      </c>
      <c r="E53" s="1">
        <v>0</v>
      </c>
    </row>
    <row r="54" spans="1:9" x14ac:dyDescent="0.25">
      <c r="A54" s="22"/>
      <c r="B54" s="29" t="s">
        <v>10</v>
      </c>
      <c r="C54" s="29"/>
      <c r="D54" s="12">
        <v>0</v>
      </c>
      <c r="E54" s="5">
        <v>0</v>
      </c>
    </row>
    <row r="55" spans="1:9" x14ac:dyDescent="0.25">
      <c r="A55" s="22"/>
      <c r="B55" s="25"/>
      <c r="C55" s="8" t="s">
        <v>23</v>
      </c>
      <c r="D55" s="9">
        <v>0</v>
      </c>
      <c r="E55" s="1">
        <v>0</v>
      </c>
    </row>
    <row r="56" spans="1:9" x14ac:dyDescent="0.25">
      <c r="A56" s="22"/>
      <c r="B56" s="25"/>
      <c r="C56" s="8" t="s">
        <v>18</v>
      </c>
      <c r="D56" s="9">
        <v>0</v>
      </c>
      <c r="E56" s="1">
        <v>0</v>
      </c>
    </row>
    <row r="57" spans="1:9" x14ac:dyDescent="0.25">
      <c r="A57" s="22"/>
      <c r="B57" s="25"/>
      <c r="C57" s="8" t="s">
        <v>19</v>
      </c>
      <c r="D57" s="9">
        <v>0</v>
      </c>
      <c r="E57" s="1">
        <v>0</v>
      </c>
    </row>
    <row r="58" spans="1:9" x14ac:dyDescent="0.25">
      <c r="A58" s="22"/>
      <c r="B58" s="25"/>
      <c r="C58" s="8" t="s">
        <v>26</v>
      </c>
      <c r="D58" s="9">
        <v>0</v>
      </c>
      <c r="E58" s="1">
        <v>0</v>
      </c>
    </row>
    <row r="59" spans="1:9" ht="21" customHeight="1" x14ac:dyDescent="0.25">
      <c r="A59" s="56" t="s">
        <v>43</v>
      </c>
      <c r="B59" s="57"/>
      <c r="C59" s="57"/>
      <c r="D59" s="19">
        <v>0</v>
      </c>
      <c r="E59" s="20">
        <v>0</v>
      </c>
    </row>
    <row r="60" spans="1:9" x14ac:dyDescent="0.25">
      <c r="A60" s="42"/>
      <c r="B60" s="43"/>
      <c r="C60" s="43"/>
      <c r="D60" s="43"/>
      <c r="E60" s="44"/>
    </row>
    <row r="61" spans="1:9" ht="16.5" customHeight="1" x14ac:dyDescent="0.25">
      <c r="A61" s="48" t="s">
        <v>30</v>
      </c>
      <c r="B61" s="49"/>
      <c r="C61" s="49"/>
      <c r="D61" s="13">
        <v>21944650</v>
      </c>
      <c r="E61" s="6">
        <v>17504736</v>
      </c>
    </row>
    <row r="62" spans="1:9" x14ac:dyDescent="0.25">
      <c r="A62" s="42"/>
      <c r="B62" s="43"/>
      <c r="C62" s="43"/>
      <c r="D62" s="43"/>
      <c r="E62" s="44"/>
      <c r="G62" s="3"/>
    </row>
    <row r="63" spans="1:9" ht="15" customHeight="1" x14ac:dyDescent="0.25">
      <c r="A63" s="50" t="s">
        <v>44</v>
      </c>
      <c r="B63" s="51"/>
      <c r="C63" s="51"/>
      <c r="D63" s="13">
        <v>12295437</v>
      </c>
      <c r="E63" s="6">
        <v>12941804</v>
      </c>
    </row>
    <row r="64" spans="1:9" ht="16.5" customHeight="1" x14ac:dyDescent="0.25">
      <c r="A64" s="48" t="s">
        <v>45</v>
      </c>
      <c r="B64" s="49"/>
      <c r="C64" s="49"/>
      <c r="D64" s="13">
        <f>+D61+D63</f>
        <v>34240087</v>
      </c>
      <c r="E64" s="6">
        <f>+E61+E63</f>
        <v>30446540</v>
      </c>
      <c r="I64" s="3"/>
    </row>
    <row r="65" spans="1:5" ht="15.75" thickBot="1" x14ac:dyDescent="0.3">
      <c r="A65" s="45"/>
      <c r="B65" s="46"/>
      <c r="C65" s="46"/>
      <c r="D65" s="46"/>
      <c r="E65" s="47"/>
    </row>
    <row r="66" spans="1:5" ht="15.75" thickBot="1" x14ac:dyDescent="0.3">
      <c r="A66" s="14" t="s">
        <v>33</v>
      </c>
      <c r="B66" s="15"/>
      <c r="C66" s="15"/>
      <c r="D66" s="15"/>
      <c r="E66" s="16"/>
    </row>
  </sheetData>
  <mergeCells count="25">
    <mergeCell ref="A65:E65"/>
    <mergeCell ref="A59:C59"/>
    <mergeCell ref="A60:E60"/>
    <mergeCell ref="A61:C61"/>
    <mergeCell ref="A62:E62"/>
    <mergeCell ref="A63:C63"/>
    <mergeCell ref="A64:C64"/>
    <mergeCell ref="B54:C54"/>
    <mergeCell ref="B7:C7"/>
    <mergeCell ref="B18:C18"/>
    <mergeCell ref="A35:C35"/>
    <mergeCell ref="A36:E36"/>
    <mergeCell ref="A37:C37"/>
    <mergeCell ref="B38:C38"/>
    <mergeCell ref="B42:C42"/>
    <mergeCell ref="A46:C46"/>
    <mergeCell ref="A47:E47"/>
    <mergeCell ref="A48:C48"/>
    <mergeCell ref="B49:C49"/>
    <mergeCell ref="A6:C6"/>
    <mergeCell ref="A1:E1"/>
    <mergeCell ref="A2:E2"/>
    <mergeCell ref="A3:E3"/>
    <mergeCell ref="A4:C4"/>
    <mergeCell ref="A5:E5"/>
  </mergeCells>
  <pageMargins left="0.7" right="0.7" top="0.75" bottom="0.75" header="0.3" footer="0.3"/>
  <pageSetup scale="65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EFE_2er_2025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2025-07-11T19:02:31Z</cp:lastPrinted>
  <dcterms:created xsi:type="dcterms:W3CDTF">2018-02-01T16:51:29Z</dcterms:created>
  <dcterms:modified xsi:type="dcterms:W3CDTF">2025-07-11T19:02:44Z</dcterms:modified>
</cp:coreProperties>
</file>